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<sst xmlns="http://schemas.openxmlformats.org/spreadsheetml/2006/main" count="207" uniqueCount="111">
  <si>
    <t>安庆市建设工程材料市场价格信息</t>
  </si>
  <si>
    <t>序号</t>
  </si>
  <si>
    <t>材料名称</t>
  </si>
  <si>
    <t>规格型号</t>
  </si>
  <si>
    <t>单位</t>
  </si>
  <si>
    <t>备注</t>
  </si>
  <si>
    <t>一、钢材及制品</t>
  </si>
  <si>
    <t>非泵送砼</t>
  </si>
  <si>
    <t>C10、C15</t>
  </si>
  <si>
    <t>m³</t>
  </si>
  <si>
    <t>C20</t>
  </si>
  <si>
    <t>C25</t>
  </si>
  <si>
    <t>C30</t>
  </si>
  <si>
    <t>C35</t>
  </si>
  <si>
    <t>C40</t>
  </si>
  <si>
    <t>泵送砼</t>
  </si>
  <si>
    <t>C45</t>
  </si>
  <si>
    <t>信息价</t>
  </si>
  <si>
    <t>T</t>
  </si>
  <si>
    <t>C50</t>
  </si>
  <si>
    <t>C55</t>
  </si>
  <si>
    <t>C60</t>
  </si>
  <si>
    <t>抗震螺纹钢(三级）</t>
  </si>
  <si>
    <t>HRB400E Φ10mm</t>
  </si>
  <si>
    <t>T</t>
  </si>
  <si>
    <t>HRB400E Φ12mm</t>
  </si>
  <si>
    <t>HRB400E Φ28-Φ32mm</t>
  </si>
  <si>
    <t>抗震盘螺(三级）</t>
  </si>
  <si>
    <t>HRB400E Φ6mm</t>
  </si>
  <si>
    <t>HRB400E Φ8-Φ10mm</t>
  </si>
  <si>
    <t>普通硅酸盐水泥</t>
  </si>
  <si>
    <t>复合硅酸盐水泥</t>
  </si>
  <si>
    <t>P.O 42.5级（袋装）</t>
  </si>
  <si>
    <t>P.O 42.5级（散装）</t>
  </si>
  <si>
    <t>P.C 32.5级（袋装）</t>
  </si>
  <si>
    <t>P.C 32.5级（散装）</t>
  </si>
  <si>
    <t>信息价/元</t>
  </si>
  <si>
    <t>含税</t>
  </si>
  <si>
    <t>不含税</t>
  </si>
  <si>
    <t>高线</t>
  </si>
  <si>
    <t>HPB300 Φ6.5-Φ10mm</t>
  </si>
  <si>
    <t>圆钢</t>
  </si>
  <si>
    <t>HPB300 Φ12-22mm</t>
  </si>
  <si>
    <t>HPB300 Φ25-32mm</t>
  </si>
  <si>
    <t>盘螺(三级）</t>
  </si>
  <si>
    <t>HRB400 Φ6mm</t>
  </si>
  <si>
    <t>HRB400 Φ8-Φ10mm</t>
  </si>
  <si>
    <t>螺纹钢(三级）</t>
  </si>
  <si>
    <t>HRB400 Φ10mm</t>
  </si>
  <si>
    <t>HRB400 Φ12mm</t>
  </si>
  <si>
    <t>HRB400 Φ14mm</t>
  </si>
  <si>
    <t>HRB400 Φ16-Φ25mm</t>
  </si>
  <si>
    <t>HRB400 Φ28-Φ32mm</t>
  </si>
  <si>
    <r>
      <t>HRB400E Φ1</t>
    </r>
    <r>
      <rPr>
        <sz val="14"/>
        <rFont val="宋体"/>
        <family val="0"/>
      </rPr>
      <t>4</t>
    </r>
    <r>
      <rPr>
        <sz val="14"/>
        <rFont val="宋体"/>
        <family val="0"/>
      </rPr>
      <t>mm</t>
    </r>
  </si>
  <si>
    <t>角钢</t>
  </si>
  <si>
    <t>∠50*5、∠63*6、∠80*8</t>
  </si>
  <si>
    <t>12#、16#、25#</t>
  </si>
  <si>
    <t>12#、25#</t>
  </si>
  <si>
    <t>1.5mm</t>
  </si>
  <si>
    <t>1.0mm</t>
  </si>
  <si>
    <t>3.0mm</t>
  </si>
  <si>
    <t>8-12mm</t>
  </si>
  <si>
    <t>14-20mm</t>
  </si>
  <si>
    <t>0.5mm、0.6mm</t>
  </si>
  <si>
    <t>0.7-1.2mm</t>
  </si>
  <si>
    <t>综合</t>
  </si>
  <si>
    <t>Φ40-100mm</t>
  </si>
  <si>
    <t>槽钢</t>
  </si>
  <si>
    <t>工字钢</t>
  </si>
  <si>
    <t>H型钢</t>
  </si>
  <si>
    <t>热轧板(卷)</t>
  </si>
  <si>
    <t>冷轧板(卷)</t>
  </si>
  <si>
    <t>花纹板(卷)</t>
  </si>
  <si>
    <t>普中板</t>
  </si>
  <si>
    <t>镀锌薄板(卷)</t>
  </si>
  <si>
    <t>扁钢</t>
  </si>
  <si>
    <t>焊接钢管</t>
  </si>
  <si>
    <t>无缝钢管</t>
  </si>
  <si>
    <t>方钢管(矩形管)</t>
  </si>
  <si>
    <t>热镀锌管</t>
  </si>
  <si>
    <r>
      <t>HRB400E Φ</t>
    </r>
    <r>
      <rPr>
        <sz val="14"/>
        <rFont val="宋体"/>
        <family val="0"/>
      </rPr>
      <t>16</t>
    </r>
    <r>
      <rPr>
        <sz val="14"/>
        <rFont val="宋体"/>
        <family val="0"/>
      </rPr>
      <t>-Φ</t>
    </r>
    <r>
      <rPr>
        <sz val="14"/>
        <rFont val="宋体"/>
        <family val="0"/>
      </rPr>
      <t>25</t>
    </r>
    <r>
      <rPr>
        <sz val="14"/>
        <rFont val="宋体"/>
        <family val="0"/>
      </rPr>
      <t>mm</t>
    </r>
  </si>
  <si>
    <t>含材料原价、采购保管费、运杂费</t>
  </si>
  <si>
    <t>含材料原价、采购保管费、运杂费</t>
  </si>
  <si>
    <t>DN15-32㎜</t>
  </si>
  <si>
    <t>DN40-100㎜</t>
  </si>
  <si>
    <t>DN125-200㎜</t>
  </si>
  <si>
    <t>Φ125-200mm</t>
  </si>
  <si>
    <t>Φ15-32mm</t>
  </si>
  <si>
    <t>Φ38-60mm</t>
  </si>
  <si>
    <t>Φ89-219mm</t>
  </si>
  <si>
    <t>二、水泥、预拌（商品）砼</t>
  </si>
  <si>
    <t>30*30*1mm 30*50*1.5mm</t>
  </si>
  <si>
    <t>50*50*5mm 40*50*2.5mm</t>
  </si>
  <si>
    <r>
      <t>20*20*2mm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15*20*0.6mm</t>
    </r>
  </si>
  <si>
    <t>200*200*8*12mm、250*250*9*14mm</t>
  </si>
  <si>
    <t>《安庆工程造价信息简讯》2019年第9期增补</t>
  </si>
  <si>
    <t>二○一九年九月十五日发布</t>
  </si>
  <si>
    <t>预拌砌筑砂浆（干拌）</t>
  </si>
  <si>
    <r>
      <t>D</t>
    </r>
    <r>
      <rPr>
        <sz val="12"/>
        <rFont val="宋体"/>
        <family val="0"/>
      </rPr>
      <t>M M5</t>
    </r>
  </si>
  <si>
    <r>
      <t>D</t>
    </r>
    <r>
      <rPr>
        <sz val="12"/>
        <rFont val="宋体"/>
        <family val="0"/>
      </rPr>
      <t>M M7.5</t>
    </r>
  </si>
  <si>
    <r>
      <t>D</t>
    </r>
    <r>
      <rPr>
        <sz val="12"/>
        <rFont val="宋体"/>
        <family val="0"/>
      </rPr>
      <t>M M10</t>
    </r>
  </si>
  <si>
    <r>
      <t>D</t>
    </r>
    <r>
      <rPr>
        <sz val="12"/>
        <rFont val="宋体"/>
        <family val="0"/>
      </rPr>
      <t>M M15</t>
    </r>
  </si>
  <si>
    <t>预拌抹灰砂浆（干拌）</t>
  </si>
  <si>
    <r>
      <t>D</t>
    </r>
    <r>
      <rPr>
        <sz val="12"/>
        <rFont val="宋体"/>
        <family val="0"/>
      </rPr>
      <t>P M5</t>
    </r>
  </si>
  <si>
    <r>
      <t>D</t>
    </r>
    <r>
      <rPr>
        <sz val="12"/>
        <rFont val="宋体"/>
        <family val="0"/>
      </rPr>
      <t>P M10</t>
    </r>
  </si>
  <si>
    <r>
      <t>D</t>
    </r>
    <r>
      <rPr>
        <sz val="12"/>
        <rFont val="宋体"/>
        <family val="0"/>
      </rPr>
      <t>P M15</t>
    </r>
  </si>
  <si>
    <r>
      <t>D</t>
    </r>
    <r>
      <rPr>
        <sz val="12"/>
        <rFont val="宋体"/>
        <family val="0"/>
      </rPr>
      <t>P M20</t>
    </r>
  </si>
  <si>
    <t>预拌地面砂浆（干拌）</t>
  </si>
  <si>
    <r>
      <t>D</t>
    </r>
    <r>
      <rPr>
        <sz val="12"/>
        <rFont val="宋体"/>
        <family val="0"/>
      </rPr>
      <t>S M15</t>
    </r>
  </si>
  <si>
    <r>
      <t>D</t>
    </r>
    <r>
      <rPr>
        <sz val="12"/>
        <rFont val="宋体"/>
        <family val="0"/>
      </rPr>
      <t>S M20</t>
    </r>
  </si>
  <si>
    <r>
      <t>D</t>
    </r>
    <r>
      <rPr>
        <sz val="12"/>
        <rFont val="宋体"/>
        <family val="0"/>
      </rPr>
      <t>S M25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</si>
</sst>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;[Red]0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d&quot;日&quot;;@"/>
  </numFmts>
  <fonts count="25">
    <font>
      <sz val="12"/>
      <name val="宋体"/>
      <family val="0"/>
    </font>
    <font>
      <sz val="22"/>
      <name val="华文中宋"/>
      <family val="0"/>
    </font>
    <font>
      <sz val="9"/>
      <name val="宋体"/>
      <family val="0"/>
    </font>
    <font>
      <sz val="16"/>
      <name val="仿宋_GB2312"/>
      <family val="3"/>
    </font>
    <font>
      <sz val="14"/>
      <name val="宋体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 2" xfId="62"/>
    <cellStyle name="常规 2 2 3" xfId="63"/>
    <cellStyle name="常规 2 2 4" xfId="64"/>
    <cellStyle name="常规 2 2 5" xfId="65"/>
    <cellStyle name="常规 2 2 6" xfId="66"/>
    <cellStyle name="常规 2 20" xfId="67"/>
    <cellStyle name="常规 2 21" xfId="68"/>
    <cellStyle name="常规 2 22" xfId="69"/>
    <cellStyle name="常规 2 23" xfId="70"/>
    <cellStyle name="常规 2 24" xfId="71"/>
    <cellStyle name="常规 2 25" xfId="72"/>
    <cellStyle name="常规 2 26" xfId="73"/>
    <cellStyle name="常规 2 27" xfId="74"/>
    <cellStyle name="常规 2 3" xfId="75"/>
    <cellStyle name="常规 2 3 2" xfId="76"/>
    <cellStyle name="常规 2 3 3" xfId="77"/>
    <cellStyle name="常规 2 3 4" xfId="78"/>
    <cellStyle name="常规 2 3 5" xfId="79"/>
    <cellStyle name="常规 2 3 6" xfId="80"/>
    <cellStyle name="常规 2 4" xfId="81"/>
    <cellStyle name="常规 2 5" xfId="82"/>
    <cellStyle name="常规 2 6" xfId="83"/>
    <cellStyle name="常规 2 7" xfId="84"/>
    <cellStyle name="常规 2 8" xfId="85"/>
    <cellStyle name="常规 2 9" xfId="86"/>
    <cellStyle name="常规 20" xfId="87"/>
    <cellStyle name="常规 21" xfId="88"/>
    <cellStyle name="常规 22" xfId="89"/>
    <cellStyle name="常规 23" xfId="90"/>
    <cellStyle name="常规 24" xfId="91"/>
    <cellStyle name="常规 25" xfId="92"/>
    <cellStyle name="常规 26" xfId="93"/>
    <cellStyle name="常规 27" xfId="94"/>
    <cellStyle name="常规 28" xfId="95"/>
    <cellStyle name="常规 29" xfId="96"/>
    <cellStyle name="常规 3" xfId="97"/>
    <cellStyle name="常规 3 10" xfId="98"/>
    <cellStyle name="常规 3 11" xfId="99"/>
    <cellStyle name="常规 3 12" xfId="100"/>
    <cellStyle name="常规 3 13" xfId="101"/>
    <cellStyle name="常规 3 14" xfId="102"/>
    <cellStyle name="常规 3 15" xfId="103"/>
    <cellStyle name="常规 3 16" xfId="104"/>
    <cellStyle name="常规 3 17" xfId="105"/>
    <cellStyle name="常规 3 18" xfId="106"/>
    <cellStyle name="常规 3 19" xfId="107"/>
    <cellStyle name="常规 3 2" xfId="108"/>
    <cellStyle name="常规 3 2 2" xfId="109"/>
    <cellStyle name="常规 3 2 3" xfId="110"/>
    <cellStyle name="常规 3 2 4" xfId="111"/>
    <cellStyle name="常规 3 2 5" xfId="112"/>
    <cellStyle name="常规 3 2 6" xfId="113"/>
    <cellStyle name="常规 3 20" xfId="114"/>
    <cellStyle name="常规 3 21" xfId="115"/>
    <cellStyle name="常规 3 22" xfId="116"/>
    <cellStyle name="常规 3 23" xfId="117"/>
    <cellStyle name="常规 3 24" xfId="118"/>
    <cellStyle name="常规 3 25" xfId="119"/>
    <cellStyle name="常规 3 26" xfId="120"/>
    <cellStyle name="常规 3 27" xfId="121"/>
    <cellStyle name="常规 3 3" xfId="122"/>
    <cellStyle name="常规 3 3 2" xfId="123"/>
    <cellStyle name="常规 3 3 3" xfId="124"/>
    <cellStyle name="常规 3 3 4" xfId="125"/>
    <cellStyle name="常规 3 3 5" xfId="126"/>
    <cellStyle name="常规 3 3 6" xfId="127"/>
    <cellStyle name="常规 3 4" xfId="128"/>
    <cellStyle name="常规 3 5" xfId="129"/>
    <cellStyle name="常规 3 6" xfId="130"/>
    <cellStyle name="常规 3 7" xfId="131"/>
    <cellStyle name="常规 3 8" xfId="132"/>
    <cellStyle name="常规 3 9" xfId="133"/>
    <cellStyle name="常规 4" xfId="134"/>
    <cellStyle name="常规 5" xfId="135"/>
    <cellStyle name="常规 5 10" xfId="136"/>
    <cellStyle name="常规 5 11" xfId="137"/>
    <cellStyle name="常规 5 12" xfId="138"/>
    <cellStyle name="常规 5 13" xfId="139"/>
    <cellStyle name="常规 5 14" xfId="140"/>
    <cellStyle name="常规 5 15" xfId="141"/>
    <cellStyle name="常规 5 16" xfId="142"/>
    <cellStyle name="常规 5 17" xfId="143"/>
    <cellStyle name="常规 5 18" xfId="144"/>
    <cellStyle name="常规 5 19" xfId="145"/>
    <cellStyle name="常规 5 2" xfId="146"/>
    <cellStyle name="常规 5 2 2" xfId="147"/>
    <cellStyle name="常规 5 2 3" xfId="148"/>
    <cellStyle name="常规 5 2 4" xfId="149"/>
    <cellStyle name="常规 5 2 5" xfId="150"/>
    <cellStyle name="常规 5 2 6" xfId="151"/>
    <cellStyle name="常规 5 20" xfId="152"/>
    <cellStyle name="常规 5 21" xfId="153"/>
    <cellStyle name="常规 5 22" xfId="154"/>
    <cellStyle name="常规 5 23" xfId="155"/>
    <cellStyle name="常规 5 24" xfId="156"/>
    <cellStyle name="常规 5 25" xfId="157"/>
    <cellStyle name="常规 5 26" xfId="158"/>
    <cellStyle name="常规 5 27" xfId="159"/>
    <cellStyle name="常规 5 3" xfId="160"/>
    <cellStyle name="常规 5 3 2" xfId="161"/>
    <cellStyle name="常规 5 3 3" xfId="162"/>
    <cellStyle name="常规 5 3 4" xfId="163"/>
    <cellStyle name="常规 5 3 5" xfId="164"/>
    <cellStyle name="常规 5 3 6" xfId="165"/>
    <cellStyle name="常规 5 4" xfId="166"/>
    <cellStyle name="常规 5 5" xfId="167"/>
    <cellStyle name="常规 5 6" xfId="168"/>
    <cellStyle name="常规 5 7" xfId="169"/>
    <cellStyle name="常规 5 8" xfId="170"/>
    <cellStyle name="常规 5 9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59">
      <selection activeCell="B68" sqref="B68:B71"/>
    </sheetView>
  </sheetViews>
  <sheetFormatPr defaultColWidth="9.00390625" defaultRowHeight="14.25"/>
  <cols>
    <col min="1" max="1" width="4.75390625" style="0" customWidth="1"/>
    <col min="2" max="2" width="23.50390625" style="0" customWidth="1"/>
    <col min="3" max="3" width="24.75390625" style="0" customWidth="1"/>
    <col min="4" max="4" width="4.00390625" style="0" customWidth="1"/>
    <col min="5" max="6" width="11.00390625" style="0" hidden="1" customWidth="1"/>
    <col min="7" max="7" width="11.125" style="0" customWidth="1"/>
    <col min="8" max="8" width="12.625" style="0" customWidth="1"/>
    <col min="9" max="9" width="9.50390625" style="0" customWidth="1"/>
  </cols>
  <sheetData>
    <row r="1" spans="1:9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3.25" customHeight="1">
      <c r="A2" s="18" t="s">
        <v>95</v>
      </c>
      <c r="B2" s="18"/>
      <c r="C2" s="18"/>
      <c r="D2" s="18"/>
      <c r="E2" s="18"/>
      <c r="F2" s="18"/>
      <c r="G2" s="18"/>
      <c r="H2" s="18"/>
      <c r="I2" s="18"/>
    </row>
    <row r="3" spans="1:9" ht="18.75" customHeight="1">
      <c r="A3" s="1"/>
      <c r="B3" s="2"/>
      <c r="C3" s="19" t="s">
        <v>96</v>
      </c>
      <c r="D3" s="19"/>
      <c r="E3" s="19"/>
      <c r="F3" s="19"/>
      <c r="G3" s="19"/>
      <c r="H3" s="19"/>
      <c r="I3" s="19"/>
    </row>
    <row r="4" spans="1:9" ht="21.75" customHeight="1">
      <c r="A4" s="21" t="s">
        <v>1</v>
      </c>
      <c r="B4" s="21" t="s">
        <v>2</v>
      </c>
      <c r="C4" s="21" t="s">
        <v>3</v>
      </c>
      <c r="D4" s="21" t="s">
        <v>4</v>
      </c>
      <c r="E4" s="5" t="s">
        <v>17</v>
      </c>
      <c r="F4" s="5"/>
      <c r="G4" s="23" t="s">
        <v>36</v>
      </c>
      <c r="H4" s="24"/>
      <c r="I4" s="5" t="s">
        <v>5</v>
      </c>
    </row>
    <row r="5" spans="1:9" ht="19.5" customHeight="1">
      <c r="A5" s="22"/>
      <c r="B5" s="22"/>
      <c r="C5" s="22"/>
      <c r="D5" s="22"/>
      <c r="E5" s="5"/>
      <c r="F5" s="5"/>
      <c r="G5" s="5" t="s">
        <v>37</v>
      </c>
      <c r="H5" s="5" t="s">
        <v>38</v>
      </c>
      <c r="I5" s="5"/>
    </row>
    <row r="6" spans="1:9" ht="22.5" customHeight="1">
      <c r="A6" s="20" t="s">
        <v>6</v>
      </c>
      <c r="B6" s="20"/>
      <c r="C6" s="20"/>
      <c r="D6" s="20"/>
      <c r="E6" s="20"/>
      <c r="F6" s="20"/>
      <c r="G6" s="20"/>
      <c r="H6" s="20"/>
      <c r="I6" s="20"/>
    </row>
    <row r="7" spans="1:9" ht="15.75" customHeight="1">
      <c r="A7" s="3">
        <v>1</v>
      </c>
      <c r="B7" s="12" t="s">
        <v>39</v>
      </c>
      <c r="C7" s="12" t="s">
        <v>40</v>
      </c>
      <c r="D7" s="3" t="s">
        <v>24</v>
      </c>
      <c r="E7" s="10">
        <v>4220</v>
      </c>
      <c r="F7" s="10">
        <v>3606.8340000000003</v>
      </c>
      <c r="G7" s="10">
        <v>4310</v>
      </c>
      <c r="H7" s="11">
        <f>G7*0.885</f>
        <v>3814.35</v>
      </c>
      <c r="I7" s="25" t="s">
        <v>82</v>
      </c>
    </row>
    <row r="8" spans="1:9" ht="15.75" customHeight="1">
      <c r="A8" s="3">
        <v>2</v>
      </c>
      <c r="B8" s="12" t="s">
        <v>41</v>
      </c>
      <c r="C8" s="12" t="s">
        <v>42</v>
      </c>
      <c r="D8" s="3" t="s">
        <v>24</v>
      </c>
      <c r="E8" s="10">
        <v>4320</v>
      </c>
      <c r="F8" s="10">
        <v>3692.304</v>
      </c>
      <c r="G8" s="10">
        <v>4310</v>
      </c>
      <c r="H8" s="11">
        <f aca="true" t="shared" si="0" ref="H8:H46">G8*0.885</f>
        <v>3814.35</v>
      </c>
      <c r="I8" s="26"/>
    </row>
    <row r="9" spans="1:9" ht="15.75" customHeight="1">
      <c r="A9" s="3">
        <v>3</v>
      </c>
      <c r="B9" s="12" t="s">
        <v>41</v>
      </c>
      <c r="C9" s="12" t="s">
        <v>43</v>
      </c>
      <c r="D9" s="3" t="s">
        <v>24</v>
      </c>
      <c r="E9" s="10">
        <v>4370</v>
      </c>
      <c r="F9" s="10">
        <v>3735.039</v>
      </c>
      <c r="G9" s="10">
        <v>4430</v>
      </c>
      <c r="H9" s="11">
        <f t="shared" si="0"/>
        <v>3920.55</v>
      </c>
      <c r="I9" s="26"/>
    </row>
    <row r="10" spans="1:9" ht="15.75" customHeight="1">
      <c r="A10" s="3">
        <v>4</v>
      </c>
      <c r="B10" s="12" t="s">
        <v>44</v>
      </c>
      <c r="C10" s="12" t="s">
        <v>45</v>
      </c>
      <c r="D10" s="3" t="s">
        <v>24</v>
      </c>
      <c r="E10" s="10">
        <v>4470</v>
      </c>
      <c r="F10" s="10">
        <v>3820.509</v>
      </c>
      <c r="G10" s="10">
        <v>4690</v>
      </c>
      <c r="H10" s="11">
        <f t="shared" si="0"/>
        <v>4150.65</v>
      </c>
      <c r="I10" s="26"/>
    </row>
    <row r="11" spans="1:9" ht="15.75" customHeight="1">
      <c r="A11" s="3">
        <v>5</v>
      </c>
      <c r="B11" s="12" t="s">
        <v>44</v>
      </c>
      <c r="C11" s="12" t="s">
        <v>46</v>
      </c>
      <c r="D11" s="3" t="s">
        <v>24</v>
      </c>
      <c r="E11" s="10">
        <v>4270</v>
      </c>
      <c r="F11" s="10">
        <v>3649.569</v>
      </c>
      <c r="G11" s="10">
        <v>4350</v>
      </c>
      <c r="H11" s="11">
        <f t="shared" si="0"/>
        <v>3849.75</v>
      </c>
      <c r="I11" s="26"/>
    </row>
    <row r="12" spans="1:9" ht="15.75" customHeight="1">
      <c r="A12" s="3">
        <v>6</v>
      </c>
      <c r="B12" s="12" t="s">
        <v>47</v>
      </c>
      <c r="C12" s="12" t="s">
        <v>48</v>
      </c>
      <c r="D12" s="3" t="s">
        <v>24</v>
      </c>
      <c r="E12" s="10">
        <v>4270</v>
      </c>
      <c r="F12" s="10">
        <v>3649.569</v>
      </c>
      <c r="G12" s="10">
        <v>4160</v>
      </c>
      <c r="H12" s="11">
        <f t="shared" si="0"/>
        <v>3681.6</v>
      </c>
      <c r="I12" s="26"/>
    </row>
    <row r="13" spans="1:9" ht="15.75" customHeight="1">
      <c r="A13" s="3">
        <v>7</v>
      </c>
      <c r="B13" s="12" t="s">
        <v>47</v>
      </c>
      <c r="C13" s="12" t="s">
        <v>49</v>
      </c>
      <c r="D13" s="3" t="s">
        <v>24</v>
      </c>
      <c r="E13" s="10">
        <v>4220</v>
      </c>
      <c r="F13" s="10">
        <v>3606.8340000000003</v>
      </c>
      <c r="G13" s="10">
        <v>4100</v>
      </c>
      <c r="H13" s="11">
        <f t="shared" si="0"/>
        <v>3628.5</v>
      </c>
      <c r="I13" s="26"/>
    </row>
    <row r="14" spans="1:9" ht="15.75" customHeight="1">
      <c r="A14" s="3">
        <v>8</v>
      </c>
      <c r="B14" s="12" t="s">
        <v>47</v>
      </c>
      <c r="C14" s="12" t="s">
        <v>50</v>
      </c>
      <c r="D14" s="3" t="s">
        <v>24</v>
      </c>
      <c r="E14" s="10">
        <v>4220</v>
      </c>
      <c r="F14" s="10">
        <v>3606.8340000000003</v>
      </c>
      <c r="G14" s="10">
        <v>4100</v>
      </c>
      <c r="H14" s="11">
        <f t="shared" si="0"/>
        <v>3628.5</v>
      </c>
      <c r="I14" s="26"/>
    </row>
    <row r="15" spans="1:9" ht="15.75" customHeight="1">
      <c r="A15" s="3">
        <v>9</v>
      </c>
      <c r="B15" s="12" t="s">
        <v>47</v>
      </c>
      <c r="C15" s="12" t="s">
        <v>51</v>
      </c>
      <c r="D15" s="3" t="s">
        <v>24</v>
      </c>
      <c r="E15" s="10">
        <v>4170</v>
      </c>
      <c r="F15" s="10">
        <v>3564.099</v>
      </c>
      <c r="G15" s="10">
        <v>4050</v>
      </c>
      <c r="H15" s="11">
        <f t="shared" si="0"/>
        <v>3584.25</v>
      </c>
      <c r="I15" s="26"/>
    </row>
    <row r="16" spans="1:9" ht="15.75" customHeight="1">
      <c r="A16" s="3">
        <v>10</v>
      </c>
      <c r="B16" s="12" t="s">
        <v>47</v>
      </c>
      <c r="C16" s="12" t="s">
        <v>52</v>
      </c>
      <c r="D16" s="3" t="s">
        <v>24</v>
      </c>
      <c r="E16" s="10">
        <v>4220</v>
      </c>
      <c r="F16" s="10">
        <v>3606.8340000000003</v>
      </c>
      <c r="G16" s="10">
        <v>4140</v>
      </c>
      <c r="H16" s="11">
        <f t="shared" si="0"/>
        <v>3663.9</v>
      </c>
      <c r="I16" s="26"/>
    </row>
    <row r="17" spans="1:9" ht="15.75" customHeight="1">
      <c r="A17" s="3">
        <v>11</v>
      </c>
      <c r="B17" s="12" t="s">
        <v>27</v>
      </c>
      <c r="C17" s="12" t="s">
        <v>28</v>
      </c>
      <c r="D17" s="3" t="s">
        <v>24</v>
      </c>
      <c r="E17" s="10">
        <v>4520</v>
      </c>
      <c r="F17" s="10">
        <v>3863.244</v>
      </c>
      <c r="G17" s="10">
        <v>4740</v>
      </c>
      <c r="H17" s="11">
        <f t="shared" si="0"/>
        <v>4194.9</v>
      </c>
      <c r="I17" s="26"/>
    </row>
    <row r="18" spans="1:9" ht="15.75" customHeight="1">
      <c r="A18" s="3">
        <v>12</v>
      </c>
      <c r="B18" s="12" t="s">
        <v>27</v>
      </c>
      <c r="C18" s="12" t="s">
        <v>29</v>
      </c>
      <c r="D18" s="3" t="s">
        <v>24</v>
      </c>
      <c r="E18" s="10">
        <v>4320</v>
      </c>
      <c r="F18" s="10">
        <v>3692.304</v>
      </c>
      <c r="G18" s="10">
        <v>4400</v>
      </c>
      <c r="H18" s="11">
        <f t="shared" si="0"/>
        <v>3894</v>
      </c>
      <c r="I18" s="26"/>
    </row>
    <row r="19" spans="1:9" ht="15.75" customHeight="1">
      <c r="A19" s="3">
        <v>13</v>
      </c>
      <c r="B19" s="12" t="s">
        <v>22</v>
      </c>
      <c r="C19" s="12" t="s">
        <v>23</v>
      </c>
      <c r="D19" s="3" t="s">
        <v>24</v>
      </c>
      <c r="E19" s="10">
        <v>4320</v>
      </c>
      <c r="F19" s="10">
        <v>3692.304</v>
      </c>
      <c r="G19" s="10">
        <v>4210</v>
      </c>
      <c r="H19" s="11">
        <f t="shared" si="0"/>
        <v>3725.85</v>
      </c>
      <c r="I19" s="26"/>
    </row>
    <row r="20" spans="1:9" ht="15.75" customHeight="1">
      <c r="A20" s="3">
        <v>14</v>
      </c>
      <c r="B20" s="12" t="s">
        <v>22</v>
      </c>
      <c r="C20" s="12" t="s">
        <v>25</v>
      </c>
      <c r="D20" s="3" t="s">
        <v>24</v>
      </c>
      <c r="E20" s="10">
        <v>4270</v>
      </c>
      <c r="F20" s="10">
        <v>3649.569</v>
      </c>
      <c r="G20" s="10">
        <v>4150</v>
      </c>
      <c r="H20" s="11">
        <f t="shared" si="0"/>
        <v>3672.75</v>
      </c>
      <c r="I20" s="26"/>
    </row>
    <row r="21" spans="1:9" ht="15.75" customHeight="1">
      <c r="A21" s="3">
        <v>15</v>
      </c>
      <c r="B21" s="12" t="s">
        <v>22</v>
      </c>
      <c r="C21" s="12" t="s">
        <v>53</v>
      </c>
      <c r="D21" s="3" t="s">
        <v>24</v>
      </c>
      <c r="E21" s="10">
        <v>4270</v>
      </c>
      <c r="F21" s="10">
        <v>3649.569</v>
      </c>
      <c r="G21" s="10">
        <v>4150</v>
      </c>
      <c r="H21" s="11">
        <f t="shared" si="0"/>
        <v>3672.75</v>
      </c>
      <c r="I21" s="26"/>
    </row>
    <row r="22" spans="1:9" ht="15.75" customHeight="1">
      <c r="A22" s="3">
        <v>16</v>
      </c>
      <c r="B22" s="12" t="s">
        <v>22</v>
      </c>
      <c r="C22" s="14" t="s">
        <v>80</v>
      </c>
      <c r="D22" s="3" t="s">
        <v>24</v>
      </c>
      <c r="E22" s="10">
        <v>4220</v>
      </c>
      <c r="F22" s="10">
        <v>3606.8340000000003</v>
      </c>
      <c r="G22" s="10">
        <v>4100</v>
      </c>
      <c r="H22" s="11">
        <f t="shared" si="0"/>
        <v>3628.5</v>
      </c>
      <c r="I22" s="26"/>
    </row>
    <row r="23" spans="1:9" ht="15.75" customHeight="1">
      <c r="A23" s="3">
        <v>17</v>
      </c>
      <c r="B23" s="12" t="s">
        <v>22</v>
      </c>
      <c r="C23" s="12" t="s">
        <v>26</v>
      </c>
      <c r="D23" s="3" t="s">
        <v>24</v>
      </c>
      <c r="E23" s="10">
        <v>4270</v>
      </c>
      <c r="F23" s="10">
        <v>3649.569</v>
      </c>
      <c r="G23" s="10">
        <v>4190</v>
      </c>
      <c r="H23" s="11">
        <f t="shared" si="0"/>
        <v>3708.15</v>
      </c>
      <c r="I23" s="26"/>
    </row>
    <row r="24" spans="1:9" ht="15.75" customHeight="1">
      <c r="A24" s="3">
        <v>18</v>
      </c>
      <c r="B24" s="12" t="s">
        <v>54</v>
      </c>
      <c r="C24" s="13" t="s">
        <v>55</v>
      </c>
      <c r="D24" s="3" t="s">
        <v>24</v>
      </c>
      <c r="E24" s="10"/>
      <c r="F24" s="10"/>
      <c r="G24" s="10">
        <v>4160</v>
      </c>
      <c r="H24" s="11">
        <f t="shared" si="0"/>
        <v>3681.6</v>
      </c>
      <c r="I24" s="26"/>
    </row>
    <row r="25" spans="1:9" ht="15.75" customHeight="1">
      <c r="A25" s="3">
        <v>19</v>
      </c>
      <c r="B25" s="12" t="s">
        <v>67</v>
      </c>
      <c r="C25" s="12" t="s">
        <v>56</v>
      </c>
      <c r="D25" s="3" t="s">
        <v>24</v>
      </c>
      <c r="E25" s="10"/>
      <c r="F25" s="10"/>
      <c r="G25" s="10">
        <v>4150</v>
      </c>
      <c r="H25" s="11">
        <f t="shared" si="0"/>
        <v>3672.75</v>
      </c>
      <c r="I25" s="26"/>
    </row>
    <row r="26" spans="1:9" ht="15.75" customHeight="1">
      <c r="A26" s="3">
        <v>20</v>
      </c>
      <c r="B26" s="12" t="s">
        <v>68</v>
      </c>
      <c r="C26" s="12" t="s">
        <v>57</v>
      </c>
      <c r="D26" s="3" t="s">
        <v>24</v>
      </c>
      <c r="E26" s="10"/>
      <c r="F26" s="10"/>
      <c r="G26" s="10">
        <v>4180</v>
      </c>
      <c r="H26" s="11">
        <f t="shared" si="0"/>
        <v>3699.3</v>
      </c>
      <c r="I26" s="26"/>
    </row>
    <row r="27" spans="1:9" ht="15.75" customHeight="1">
      <c r="A27" s="3">
        <v>21</v>
      </c>
      <c r="B27" s="12" t="s">
        <v>69</v>
      </c>
      <c r="C27" s="16" t="s">
        <v>94</v>
      </c>
      <c r="D27" s="3" t="s">
        <v>24</v>
      </c>
      <c r="E27" s="10"/>
      <c r="F27" s="10"/>
      <c r="G27" s="10">
        <v>4000</v>
      </c>
      <c r="H27" s="11">
        <f t="shared" si="0"/>
        <v>3540</v>
      </c>
      <c r="I27" s="26"/>
    </row>
    <row r="28" spans="1:9" ht="15.75" customHeight="1">
      <c r="A28" s="3">
        <v>22</v>
      </c>
      <c r="B28" s="12" t="s">
        <v>70</v>
      </c>
      <c r="C28" s="12" t="s">
        <v>58</v>
      </c>
      <c r="D28" s="3" t="s">
        <v>24</v>
      </c>
      <c r="E28" s="10"/>
      <c r="F28" s="10"/>
      <c r="G28" s="10">
        <v>4360</v>
      </c>
      <c r="H28" s="11">
        <f t="shared" si="0"/>
        <v>3858.6</v>
      </c>
      <c r="I28" s="26"/>
    </row>
    <row r="29" spans="1:9" ht="15.75" customHeight="1">
      <c r="A29" s="3">
        <v>23</v>
      </c>
      <c r="B29" s="12" t="s">
        <v>71</v>
      </c>
      <c r="C29" s="12" t="s">
        <v>59</v>
      </c>
      <c r="D29" s="3" t="s">
        <v>24</v>
      </c>
      <c r="E29" s="10"/>
      <c r="F29" s="10"/>
      <c r="G29" s="10">
        <v>4470</v>
      </c>
      <c r="H29" s="11">
        <f t="shared" si="0"/>
        <v>3955.95</v>
      </c>
      <c r="I29" s="26"/>
    </row>
    <row r="30" spans="1:9" ht="15.75" customHeight="1">
      <c r="A30" s="3">
        <v>24</v>
      </c>
      <c r="B30" s="12" t="s">
        <v>72</v>
      </c>
      <c r="C30" s="12" t="s">
        <v>60</v>
      </c>
      <c r="D30" s="3" t="s">
        <v>24</v>
      </c>
      <c r="E30" s="10"/>
      <c r="F30" s="10"/>
      <c r="G30" s="10">
        <v>4150</v>
      </c>
      <c r="H30" s="11">
        <f t="shared" si="0"/>
        <v>3672.75</v>
      </c>
      <c r="I30" s="26"/>
    </row>
    <row r="31" spans="1:9" ht="15.75" customHeight="1">
      <c r="A31" s="3">
        <v>25</v>
      </c>
      <c r="B31" s="12" t="s">
        <v>73</v>
      </c>
      <c r="C31" s="12" t="s">
        <v>61</v>
      </c>
      <c r="D31" s="3" t="s">
        <v>24</v>
      </c>
      <c r="E31" s="10"/>
      <c r="F31" s="10"/>
      <c r="G31" s="10">
        <v>4070</v>
      </c>
      <c r="H31" s="11">
        <f t="shared" si="0"/>
        <v>3601.95</v>
      </c>
      <c r="I31" s="26"/>
    </row>
    <row r="32" spans="1:9" ht="15.75" customHeight="1">
      <c r="A32" s="3">
        <v>26</v>
      </c>
      <c r="B32" s="12" t="s">
        <v>73</v>
      </c>
      <c r="C32" s="12" t="s">
        <v>62</v>
      </c>
      <c r="D32" s="3" t="s">
        <v>24</v>
      </c>
      <c r="E32" s="10"/>
      <c r="F32" s="10"/>
      <c r="G32" s="10">
        <v>3900</v>
      </c>
      <c r="H32" s="11">
        <f t="shared" si="0"/>
        <v>3451.5</v>
      </c>
      <c r="I32" s="26"/>
    </row>
    <row r="33" spans="1:9" ht="15.75" customHeight="1">
      <c r="A33" s="3">
        <v>27</v>
      </c>
      <c r="B33" s="12" t="s">
        <v>74</v>
      </c>
      <c r="C33" s="12" t="s">
        <v>63</v>
      </c>
      <c r="D33" s="3" t="s">
        <v>24</v>
      </c>
      <c r="E33" s="10"/>
      <c r="F33" s="10"/>
      <c r="G33" s="10">
        <v>5050</v>
      </c>
      <c r="H33" s="11">
        <f t="shared" si="0"/>
        <v>4469.25</v>
      </c>
      <c r="I33" s="26"/>
    </row>
    <row r="34" spans="1:9" ht="15.75" customHeight="1">
      <c r="A34" s="3">
        <v>28</v>
      </c>
      <c r="B34" s="12" t="s">
        <v>74</v>
      </c>
      <c r="C34" s="12" t="s">
        <v>64</v>
      </c>
      <c r="D34" s="3" t="s">
        <v>24</v>
      </c>
      <c r="E34" s="10"/>
      <c r="F34" s="10"/>
      <c r="G34" s="10">
        <v>4880</v>
      </c>
      <c r="H34" s="11">
        <f t="shared" si="0"/>
        <v>4318.8</v>
      </c>
      <c r="I34" s="26"/>
    </row>
    <row r="35" spans="1:9" ht="15.75" customHeight="1">
      <c r="A35" s="3">
        <v>29</v>
      </c>
      <c r="B35" s="12" t="s">
        <v>75</v>
      </c>
      <c r="C35" s="12" t="s">
        <v>65</v>
      </c>
      <c r="D35" s="3" t="s">
        <v>24</v>
      </c>
      <c r="E35" s="10"/>
      <c r="F35" s="10"/>
      <c r="G35" s="10">
        <v>4280</v>
      </c>
      <c r="H35" s="11">
        <f t="shared" si="0"/>
        <v>3787.8</v>
      </c>
      <c r="I35" s="26"/>
    </row>
    <row r="36" spans="1:9" ht="15.75" customHeight="1">
      <c r="A36" s="3">
        <v>30</v>
      </c>
      <c r="B36" s="12" t="s">
        <v>76</v>
      </c>
      <c r="C36" s="12" t="s">
        <v>87</v>
      </c>
      <c r="D36" s="3" t="s">
        <v>24</v>
      </c>
      <c r="E36" s="10"/>
      <c r="F36" s="10"/>
      <c r="G36" s="10">
        <v>4480</v>
      </c>
      <c r="H36" s="11">
        <f t="shared" si="0"/>
        <v>3964.8</v>
      </c>
      <c r="I36" s="26"/>
    </row>
    <row r="37" spans="1:9" ht="15.75" customHeight="1">
      <c r="A37" s="3">
        <v>31</v>
      </c>
      <c r="B37" s="12" t="s">
        <v>76</v>
      </c>
      <c r="C37" s="12" t="s">
        <v>66</v>
      </c>
      <c r="D37" s="3" t="s">
        <v>24</v>
      </c>
      <c r="E37" s="10"/>
      <c r="F37" s="10"/>
      <c r="G37" s="10">
        <v>4350</v>
      </c>
      <c r="H37" s="11">
        <f t="shared" si="0"/>
        <v>3849.75</v>
      </c>
      <c r="I37" s="26"/>
    </row>
    <row r="38" spans="1:9" ht="15.75" customHeight="1">
      <c r="A38" s="3">
        <v>32</v>
      </c>
      <c r="B38" s="12" t="s">
        <v>76</v>
      </c>
      <c r="C38" s="12" t="s">
        <v>86</v>
      </c>
      <c r="D38" s="3" t="s">
        <v>24</v>
      </c>
      <c r="E38" s="10"/>
      <c r="F38" s="10"/>
      <c r="G38" s="10">
        <v>4450</v>
      </c>
      <c r="H38" s="11">
        <f t="shared" si="0"/>
        <v>3938.25</v>
      </c>
      <c r="I38" s="26"/>
    </row>
    <row r="39" spans="1:9" ht="15.75" customHeight="1">
      <c r="A39" s="3">
        <v>33</v>
      </c>
      <c r="B39" s="12" t="s">
        <v>77</v>
      </c>
      <c r="C39" s="12" t="s">
        <v>88</v>
      </c>
      <c r="D39" s="3" t="s">
        <v>24</v>
      </c>
      <c r="E39" s="10"/>
      <c r="F39" s="10"/>
      <c r="G39" s="10">
        <v>5290</v>
      </c>
      <c r="H39" s="11">
        <f t="shared" si="0"/>
        <v>4681.65</v>
      </c>
      <c r="I39" s="26"/>
    </row>
    <row r="40" spans="1:9" ht="15.75" customHeight="1">
      <c r="A40" s="3">
        <v>34</v>
      </c>
      <c r="B40" s="12" t="s">
        <v>77</v>
      </c>
      <c r="C40" s="12" t="s">
        <v>89</v>
      </c>
      <c r="D40" s="3" t="s">
        <v>24</v>
      </c>
      <c r="E40" s="10"/>
      <c r="F40" s="10"/>
      <c r="G40" s="10">
        <v>5120</v>
      </c>
      <c r="H40" s="11">
        <f t="shared" si="0"/>
        <v>4531.2</v>
      </c>
      <c r="I40" s="26"/>
    </row>
    <row r="41" spans="1:9" ht="15.75" customHeight="1">
      <c r="A41" s="3">
        <v>35</v>
      </c>
      <c r="B41" s="12" t="s">
        <v>78</v>
      </c>
      <c r="C41" s="15" t="s">
        <v>93</v>
      </c>
      <c r="D41" s="3" t="s">
        <v>24</v>
      </c>
      <c r="E41" s="10"/>
      <c r="F41" s="10"/>
      <c r="G41" s="10">
        <v>4420</v>
      </c>
      <c r="H41" s="11">
        <f t="shared" si="0"/>
        <v>3911.7</v>
      </c>
      <c r="I41" s="26"/>
    </row>
    <row r="42" spans="1:9" ht="15.75" customHeight="1">
      <c r="A42" s="3">
        <v>36</v>
      </c>
      <c r="B42" s="12" t="s">
        <v>78</v>
      </c>
      <c r="C42" s="15" t="s">
        <v>91</v>
      </c>
      <c r="D42" s="3" t="s">
        <v>24</v>
      </c>
      <c r="E42" s="10"/>
      <c r="F42" s="10"/>
      <c r="G42" s="10">
        <v>4410</v>
      </c>
      <c r="H42" s="11">
        <f t="shared" si="0"/>
        <v>3902.85</v>
      </c>
      <c r="I42" s="26"/>
    </row>
    <row r="43" spans="1:9" ht="15.75" customHeight="1">
      <c r="A43" s="3">
        <v>37</v>
      </c>
      <c r="B43" s="12" t="s">
        <v>78</v>
      </c>
      <c r="C43" s="15" t="s">
        <v>92</v>
      </c>
      <c r="D43" s="3" t="s">
        <v>24</v>
      </c>
      <c r="E43" s="10"/>
      <c r="F43" s="10"/>
      <c r="G43" s="10">
        <v>4400</v>
      </c>
      <c r="H43" s="11">
        <f t="shared" si="0"/>
        <v>3894</v>
      </c>
      <c r="I43" s="26"/>
    </row>
    <row r="44" spans="1:9" ht="15.75" customHeight="1">
      <c r="A44" s="3">
        <v>38</v>
      </c>
      <c r="B44" s="12" t="s">
        <v>79</v>
      </c>
      <c r="C44" s="12" t="s">
        <v>83</v>
      </c>
      <c r="D44" s="3" t="s">
        <v>24</v>
      </c>
      <c r="E44" s="6"/>
      <c r="F44" s="6"/>
      <c r="G44" s="10">
        <v>5450</v>
      </c>
      <c r="H44" s="11">
        <f t="shared" si="0"/>
        <v>4823.25</v>
      </c>
      <c r="I44" s="26"/>
    </row>
    <row r="45" spans="1:9" ht="15.75" customHeight="1">
      <c r="A45" s="3">
        <v>39</v>
      </c>
      <c r="B45" s="12" t="s">
        <v>79</v>
      </c>
      <c r="C45" s="12" t="s">
        <v>84</v>
      </c>
      <c r="D45" s="3" t="s">
        <v>24</v>
      </c>
      <c r="E45" s="6"/>
      <c r="F45" s="6"/>
      <c r="G45" s="10">
        <v>5090</v>
      </c>
      <c r="H45" s="11">
        <f t="shared" si="0"/>
        <v>4504.65</v>
      </c>
      <c r="I45" s="26"/>
    </row>
    <row r="46" spans="1:9" ht="15.75" customHeight="1">
      <c r="A46" s="3">
        <v>40</v>
      </c>
      <c r="B46" s="12" t="s">
        <v>79</v>
      </c>
      <c r="C46" s="12" t="s">
        <v>85</v>
      </c>
      <c r="D46" s="3" t="s">
        <v>24</v>
      </c>
      <c r="E46" s="6"/>
      <c r="F46" s="6"/>
      <c r="G46" s="10">
        <v>5330</v>
      </c>
      <c r="H46" s="11">
        <f t="shared" si="0"/>
        <v>4717.05</v>
      </c>
      <c r="I46" s="26"/>
    </row>
    <row r="47" spans="1:9" ht="42.75" customHeight="1">
      <c r="A47" s="20" t="s">
        <v>90</v>
      </c>
      <c r="B47" s="20"/>
      <c r="C47" s="20"/>
      <c r="D47" s="20"/>
      <c r="E47" s="20"/>
      <c r="F47" s="20"/>
      <c r="G47" s="20"/>
      <c r="H47" s="20"/>
      <c r="I47" s="20"/>
    </row>
    <row r="48" spans="1:9" ht="21" customHeight="1">
      <c r="A48" s="3">
        <v>1</v>
      </c>
      <c r="B48" s="8" t="s">
        <v>30</v>
      </c>
      <c r="C48" s="9" t="s">
        <v>32</v>
      </c>
      <c r="D48" s="3" t="s">
        <v>18</v>
      </c>
      <c r="E48" s="4">
        <v>523</v>
      </c>
      <c r="F48" s="4">
        <v>523</v>
      </c>
      <c r="G48" s="10">
        <v>490</v>
      </c>
      <c r="H48" s="10">
        <f>G48*0.885</f>
        <v>433.65</v>
      </c>
      <c r="I48" s="31" t="s">
        <v>81</v>
      </c>
    </row>
    <row r="49" spans="1:9" ht="21" customHeight="1">
      <c r="A49" s="3">
        <v>2</v>
      </c>
      <c r="B49" s="8" t="s">
        <v>30</v>
      </c>
      <c r="C49" s="9" t="s">
        <v>33</v>
      </c>
      <c r="D49" s="3" t="s">
        <v>18</v>
      </c>
      <c r="E49" s="4">
        <v>460</v>
      </c>
      <c r="F49" s="4">
        <v>460</v>
      </c>
      <c r="G49" s="10">
        <v>470</v>
      </c>
      <c r="H49" s="10">
        <f>G49*0.885</f>
        <v>415.95</v>
      </c>
      <c r="I49" s="31"/>
    </row>
    <row r="50" spans="1:9" ht="21" customHeight="1">
      <c r="A50" s="3">
        <v>3</v>
      </c>
      <c r="B50" s="8" t="s">
        <v>31</v>
      </c>
      <c r="C50" s="9" t="s">
        <v>34</v>
      </c>
      <c r="D50" s="3" t="s">
        <v>18</v>
      </c>
      <c r="E50" s="4">
        <v>462</v>
      </c>
      <c r="F50" s="4">
        <v>462</v>
      </c>
      <c r="G50" s="10">
        <v>410</v>
      </c>
      <c r="H50" s="10">
        <f>G50*0.885</f>
        <v>362.85</v>
      </c>
      <c r="I50" s="31"/>
    </row>
    <row r="51" spans="1:9" ht="21" customHeight="1">
      <c r="A51" s="3">
        <v>4</v>
      </c>
      <c r="B51" s="8" t="s">
        <v>31</v>
      </c>
      <c r="C51" s="9" t="s">
        <v>35</v>
      </c>
      <c r="D51" s="3" t="s">
        <v>18</v>
      </c>
      <c r="E51" s="4">
        <v>523</v>
      </c>
      <c r="F51" s="4">
        <v>523</v>
      </c>
      <c r="G51" s="10">
        <v>390</v>
      </c>
      <c r="H51" s="10">
        <f>G51*0.885</f>
        <v>345.15</v>
      </c>
      <c r="I51" s="31"/>
    </row>
    <row r="52" spans="1:9" ht="21" customHeight="1">
      <c r="A52" s="3">
        <v>5</v>
      </c>
      <c r="B52" s="27" t="s">
        <v>7</v>
      </c>
      <c r="C52" s="3" t="s">
        <v>8</v>
      </c>
      <c r="D52" s="3" t="s">
        <v>9</v>
      </c>
      <c r="E52" s="3">
        <v>305</v>
      </c>
      <c r="F52" s="3">
        <v>305</v>
      </c>
      <c r="G52" s="10">
        <v>409</v>
      </c>
      <c r="H52" s="10">
        <f>G52*0.9709</f>
        <v>397.0981</v>
      </c>
      <c r="I52" s="31"/>
    </row>
    <row r="53" spans="1:9" ht="21" customHeight="1">
      <c r="A53" s="3">
        <v>6</v>
      </c>
      <c r="B53" s="27"/>
      <c r="C53" s="3" t="s">
        <v>10</v>
      </c>
      <c r="D53" s="3" t="s">
        <v>9</v>
      </c>
      <c r="E53" s="3">
        <v>321</v>
      </c>
      <c r="F53" s="3">
        <v>321</v>
      </c>
      <c r="G53" s="10">
        <v>429</v>
      </c>
      <c r="H53" s="10">
        <f aca="true" t="shared" si="1" ref="H53:H78">G53*0.9709</f>
        <v>416.5161</v>
      </c>
      <c r="I53" s="31"/>
    </row>
    <row r="54" spans="1:10" ht="21" customHeight="1">
      <c r="A54" s="3">
        <v>7</v>
      </c>
      <c r="B54" s="27"/>
      <c r="C54" s="3" t="s">
        <v>11</v>
      </c>
      <c r="D54" s="3" t="s">
        <v>9</v>
      </c>
      <c r="E54" s="3">
        <v>338</v>
      </c>
      <c r="F54" s="3">
        <v>338</v>
      </c>
      <c r="G54" s="10">
        <v>445</v>
      </c>
      <c r="H54" s="10">
        <f t="shared" si="1"/>
        <v>432.0505</v>
      </c>
      <c r="I54" s="31"/>
      <c r="J54" s="7"/>
    </row>
    <row r="55" spans="1:10" ht="21" customHeight="1">
      <c r="A55" s="3">
        <v>8</v>
      </c>
      <c r="B55" s="27"/>
      <c r="C55" s="3" t="s">
        <v>12</v>
      </c>
      <c r="D55" s="3" t="s">
        <v>9</v>
      </c>
      <c r="E55" s="3">
        <v>354</v>
      </c>
      <c r="F55" s="3">
        <v>354</v>
      </c>
      <c r="G55" s="10">
        <v>472</v>
      </c>
      <c r="H55" s="10">
        <f t="shared" si="1"/>
        <v>458.2648</v>
      </c>
      <c r="I55" s="31"/>
      <c r="J55" s="7"/>
    </row>
    <row r="56" spans="1:10" ht="21" customHeight="1">
      <c r="A56" s="3">
        <v>9</v>
      </c>
      <c r="B56" s="27"/>
      <c r="C56" s="3" t="s">
        <v>13</v>
      </c>
      <c r="D56" s="3" t="s">
        <v>9</v>
      </c>
      <c r="E56" s="3">
        <v>387</v>
      </c>
      <c r="F56" s="3">
        <v>387</v>
      </c>
      <c r="G56" s="10">
        <v>492</v>
      </c>
      <c r="H56" s="10">
        <f t="shared" si="1"/>
        <v>477.6828</v>
      </c>
      <c r="I56" s="31"/>
      <c r="J56" s="7"/>
    </row>
    <row r="57" spans="1:10" ht="21" customHeight="1">
      <c r="A57" s="3">
        <v>10</v>
      </c>
      <c r="B57" s="27"/>
      <c r="C57" s="3" t="s">
        <v>14</v>
      </c>
      <c r="D57" s="3" t="s">
        <v>9</v>
      </c>
      <c r="E57" s="3">
        <v>405</v>
      </c>
      <c r="F57" s="3">
        <v>405</v>
      </c>
      <c r="G57" s="10">
        <v>524</v>
      </c>
      <c r="H57" s="10">
        <f t="shared" si="1"/>
        <v>508.7516</v>
      </c>
      <c r="I57" s="31"/>
      <c r="J57" s="7"/>
    </row>
    <row r="58" spans="1:10" ht="21" customHeight="1">
      <c r="A58" s="3">
        <v>11</v>
      </c>
      <c r="B58" s="28" t="s">
        <v>15</v>
      </c>
      <c r="C58" s="3" t="s">
        <v>8</v>
      </c>
      <c r="D58" s="3" t="s">
        <v>9</v>
      </c>
      <c r="E58" s="3">
        <v>330</v>
      </c>
      <c r="F58" s="3">
        <v>330</v>
      </c>
      <c r="G58" s="10">
        <v>430</v>
      </c>
      <c r="H58" s="10">
        <f t="shared" si="1"/>
        <v>417.48699999999997</v>
      </c>
      <c r="I58" s="31"/>
      <c r="J58" s="7"/>
    </row>
    <row r="59" spans="1:10" ht="21" customHeight="1">
      <c r="A59" s="3">
        <v>12</v>
      </c>
      <c r="B59" s="29"/>
      <c r="C59" s="3" t="s">
        <v>10</v>
      </c>
      <c r="D59" s="3" t="s">
        <v>9</v>
      </c>
      <c r="E59" s="3">
        <v>345</v>
      </c>
      <c r="F59" s="3">
        <v>345</v>
      </c>
      <c r="G59" s="10">
        <v>445</v>
      </c>
      <c r="H59" s="10">
        <f t="shared" si="1"/>
        <v>432.0505</v>
      </c>
      <c r="I59" s="31"/>
      <c r="J59" s="7"/>
    </row>
    <row r="60" spans="1:10" ht="21" customHeight="1">
      <c r="A60" s="3">
        <v>13</v>
      </c>
      <c r="B60" s="29"/>
      <c r="C60" s="3" t="s">
        <v>11</v>
      </c>
      <c r="D60" s="3" t="s">
        <v>9</v>
      </c>
      <c r="E60" s="3">
        <v>370</v>
      </c>
      <c r="F60" s="3">
        <v>370</v>
      </c>
      <c r="G60" s="10">
        <v>464</v>
      </c>
      <c r="H60" s="10">
        <f t="shared" si="1"/>
        <v>450.4976</v>
      </c>
      <c r="I60" s="31"/>
      <c r="J60" s="7"/>
    </row>
    <row r="61" spans="1:9" ht="21" customHeight="1">
      <c r="A61" s="3">
        <v>14</v>
      </c>
      <c r="B61" s="29"/>
      <c r="C61" s="3" t="s">
        <v>12</v>
      </c>
      <c r="D61" s="3" t="s">
        <v>9</v>
      </c>
      <c r="E61" s="3">
        <v>385</v>
      </c>
      <c r="F61" s="3">
        <v>385</v>
      </c>
      <c r="G61" s="10">
        <v>488</v>
      </c>
      <c r="H61" s="10">
        <f t="shared" si="1"/>
        <v>473.7992</v>
      </c>
      <c r="I61" s="31"/>
    </row>
    <row r="62" spans="1:9" ht="21" customHeight="1">
      <c r="A62" s="3">
        <v>15</v>
      </c>
      <c r="B62" s="29"/>
      <c r="C62" s="3" t="s">
        <v>13</v>
      </c>
      <c r="D62" s="3" t="s">
        <v>9</v>
      </c>
      <c r="E62" s="3">
        <v>420</v>
      </c>
      <c r="F62" s="3">
        <v>420</v>
      </c>
      <c r="G62" s="10">
        <v>509</v>
      </c>
      <c r="H62" s="10">
        <f t="shared" si="1"/>
        <v>494.1881</v>
      </c>
      <c r="I62" s="31"/>
    </row>
    <row r="63" spans="1:9" ht="21" customHeight="1">
      <c r="A63" s="3">
        <v>16</v>
      </c>
      <c r="B63" s="29"/>
      <c r="C63" s="3" t="s">
        <v>14</v>
      </c>
      <c r="D63" s="3" t="s">
        <v>9</v>
      </c>
      <c r="E63" s="3">
        <v>445</v>
      </c>
      <c r="F63" s="3">
        <v>445</v>
      </c>
      <c r="G63" s="10">
        <v>543</v>
      </c>
      <c r="H63" s="10">
        <f t="shared" si="1"/>
        <v>527.1987</v>
      </c>
      <c r="I63" s="31"/>
    </row>
    <row r="64" spans="1:9" ht="21" customHeight="1">
      <c r="A64" s="3">
        <v>17</v>
      </c>
      <c r="B64" s="29"/>
      <c r="C64" s="3" t="s">
        <v>16</v>
      </c>
      <c r="D64" s="3" t="s">
        <v>9</v>
      </c>
      <c r="E64" s="3">
        <v>475</v>
      </c>
      <c r="F64" s="3">
        <v>475</v>
      </c>
      <c r="G64" s="10">
        <v>585</v>
      </c>
      <c r="H64" s="10">
        <f t="shared" si="1"/>
        <v>567.9765</v>
      </c>
      <c r="I64" s="31"/>
    </row>
    <row r="65" spans="1:9" ht="21" customHeight="1">
      <c r="A65" s="3">
        <v>18</v>
      </c>
      <c r="B65" s="29"/>
      <c r="C65" s="3" t="s">
        <v>19</v>
      </c>
      <c r="D65" s="3" t="s">
        <v>9</v>
      </c>
      <c r="E65" s="3">
        <v>510</v>
      </c>
      <c r="F65" s="3">
        <v>510</v>
      </c>
      <c r="G65" s="10">
        <v>625</v>
      </c>
      <c r="H65" s="10">
        <f t="shared" si="1"/>
        <v>606.8125</v>
      </c>
      <c r="I65" s="31"/>
    </row>
    <row r="66" spans="1:9" ht="21" customHeight="1">
      <c r="A66" s="3">
        <v>19</v>
      </c>
      <c r="B66" s="29"/>
      <c r="C66" s="3" t="s">
        <v>20</v>
      </c>
      <c r="D66" s="3" t="s">
        <v>9</v>
      </c>
      <c r="E66" s="6"/>
      <c r="F66" s="6"/>
      <c r="G66" s="10">
        <v>689</v>
      </c>
      <c r="H66" s="10">
        <f t="shared" si="1"/>
        <v>668.9501</v>
      </c>
      <c r="I66" s="31"/>
    </row>
    <row r="67" spans="1:9" ht="21" customHeight="1">
      <c r="A67" s="3">
        <v>20</v>
      </c>
      <c r="B67" s="30"/>
      <c r="C67" s="3" t="s">
        <v>21</v>
      </c>
      <c r="D67" s="3" t="s">
        <v>9</v>
      </c>
      <c r="E67" s="6"/>
      <c r="F67" s="6"/>
      <c r="G67" s="10">
        <v>745</v>
      </c>
      <c r="H67" s="10">
        <f t="shared" si="1"/>
        <v>723.3205</v>
      </c>
      <c r="I67" s="31"/>
    </row>
    <row r="68" spans="1:9" ht="21" customHeight="1">
      <c r="A68" s="3">
        <v>21</v>
      </c>
      <c r="B68" s="35" t="s">
        <v>97</v>
      </c>
      <c r="C68" s="3" t="s">
        <v>98</v>
      </c>
      <c r="D68" s="32" t="s">
        <v>18</v>
      </c>
      <c r="E68" s="33">
        <v>368</v>
      </c>
      <c r="F68" s="34">
        <f>E68*0.885</f>
        <v>325.68</v>
      </c>
      <c r="G68" s="38">
        <v>382</v>
      </c>
      <c r="H68" s="38">
        <f>G68*0.885</f>
        <v>338.07</v>
      </c>
      <c r="I68" s="31"/>
    </row>
    <row r="69" spans="1:9" ht="21" customHeight="1">
      <c r="A69" s="3">
        <v>22</v>
      </c>
      <c r="B69" s="36"/>
      <c r="C69" s="3" t="s">
        <v>99</v>
      </c>
      <c r="D69" s="32" t="s">
        <v>18</v>
      </c>
      <c r="E69" s="33">
        <v>373</v>
      </c>
      <c r="F69" s="34">
        <f aca="true" t="shared" si="2" ref="F69:F78">E69*0.885</f>
        <v>330.105</v>
      </c>
      <c r="G69" s="38">
        <v>387</v>
      </c>
      <c r="H69" s="38">
        <f aca="true" t="shared" si="3" ref="H69:H78">G69*0.885</f>
        <v>342.495</v>
      </c>
      <c r="I69" s="31"/>
    </row>
    <row r="70" spans="1:9" ht="21" customHeight="1">
      <c r="A70" s="3">
        <v>23</v>
      </c>
      <c r="B70" s="36"/>
      <c r="C70" s="3" t="s">
        <v>100</v>
      </c>
      <c r="D70" s="32" t="s">
        <v>18</v>
      </c>
      <c r="E70" s="33">
        <v>384</v>
      </c>
      <c r="F70" s="34">
        <f t="shared" si="2"/>
        <v>339.84000000000003</v>
      </c>
      <c r="G70" s="38">
        <v>398</v>
      </c>
      <c r="H70" s="38">
        <f t="shared" si="3"/>
        <v>352.23</v>
      </c>
      <c r="I70" s="31"/>
    </row>
    <row r="71" spans="1:9" ht="21" customHeight="1">
      <c r="A71" s="3">
        <v>24</v>
      </c>
      <c r="B71" s="37"/>
      <c r="C71" s="3" t="s">
        <v>101</v>
      </c>
      <c r="D71" s="32" t="s">
        <v>18</v>
      </c>
      <c r="E71" s="33">
        <v>394</v>
      </c>
      <c r="F71" s="34">
        <f t="shared" si="2"/>
        <v>348.69</v>
      </c>
      <c r="G71" s="38">
        <v>409</v>
      </c>
      <c r="H71" s="38">
        <f t="shared" si="3"/>
        <v>361.96500000000003</v>
      </c>
      <c r="I71" s="31"/>
    </row>
    <row r="72" spans="1:9" ht="21" customHeight="1">
      <c r="A72" s="3">
        <v>25</v>
      </c>
      <c r="B72" s="35" t="s">
        <v>102</v>
      </c>
      <c r="C72" s="3" t="s">
        <v>103</v>
      </c>
      <c r="D72" s="32" t="s">
        <v>18</v>
      </c>
      <c r="E72" s="33">
        <v>379</v>
      </c>
      <c r="F72" s="34">
        <f t="shared" si="2"/>
        <v>335.415</v>
      </c>
      <c r="G72" s="38">
        <v>393</v>
      </c>
      <c r="H72" s="38">
        <f t="shared" si="3"/>
        <v>347.805</v>
      </c>
      <c r="I72" s="31"/>
    </row>
    <row r="73" spans="1:9" ht="21" customHeight="1">
      <c r="A73" s="3">
        <v>26</v>
      </c>
      <c r="B73" s="36"/>
      <c r="C73" s="3" t="s">
        <v>104</v>
      </c>
      <c r="D73" s="32" t="s">
        <v>18</v>
      </c>
      <c r="E73" s="33">
        <v>391</v>
      </c>
      <c r="F73" s="34">
        <f t="shared" si="2"/>
        <v>346.035</v>
      </c>
      <c r="G73" s="38">
        <v>405</v>
      </c>
      <c r="H73" s="38">
        <f t="shared" si="3"/>
        <v>358.425</v>
      </c>
      <c r="I73" s="31"/>
    </row>
    <row r="74" spans="1:9" ht="21" customHeight="1">
      <c r="A74" s="3">
        <v>27</v>
      </c>
      <c r="B74" s="36"/>
      <c r="C74" s="3" t="s">
        <v>105</v>
      </c>
      <c r="D74" s="32" t="s">
        <v>18</v>
      </c>
      <c r="E74" s="33">
        <v>405</v>
      </c>
      <c r="F74" s="34">
        <f t="shared" si="2"/>
        <v>358.425</v>
      </c>
      <c r="G74" s="38">
        <v>420</v>
      </c>
      <c r="H74" s="38">
        <f t="shared" si="3"/>
        <v>371.7</v>
      </c>
      <c r="I74" s="31"/>
    </row>
    <row r="75" spans="1:9" ht="21" customHeight="1">
      <c r="A75" s="3">
        <v>28</v>
      </c>
      <c r="B75" s="37"/>
      <c r="C75" s="3" t="s">
        <v>106</v>
      </c>
      <c r="D75" s="32" t="s">
        <v>18</v>
      </c>
      <c r="E75" s="33">
        <v>418</v>
      </c>
      <c r="F75" s="34">
        <f t="shared" si="2"/>
        <v>369.93</v>
      </c>
      <c r="G75" s="38">
        <v>433</v>
      </c>
      <c r="H75" s="38">
        <f t="shared" si="3"/>
        <v>383.205</v>
      </c>
      <c r="I75" s="31"/>
    </row>
    <row r="76" spans="1:9" ht="21" customHeight="1">
      <c r="A76" s="3">
        <v>29</v>
      </c>
      <c r="B76" s="35" t="s">
        <v>107</v>
      </c>
      <c r="C76" s="3" t="s">
        <v>108</v>
      </c>
      <c r="D76" s="32" t="s">
        <v>18</v>
      </c>
      <c r="E76" s="33">
        <v>380</v>
      </c>
      <c r="F76" s="34">
        <f t="shared" si="2"/>
        <v>336.3</v>
      </c>
      <c r="G76" s="38">
        <v>394</v>
      </c>
      <c r="H76" s="38">
        <f t="shared" si="3"/>
        <v>348.69</v>
      </c>
      <c r="I76" s="31"/>
    </row>
    <row r="77" spans="1:9" ht="21" customHeight="1">
      <c r="A77" s="3">
        <v>30</v>
      </c>
      <c r="B77" s="36"/>
      <c r="C77" s="3" t="s">
        <v>109</v>
      </c>
      <c r="D77" s="32" t="s">
        <v>18</v>
      </c>
      <c r="E77" s="33">
        <v>393</v>
      </c>
      <c r="F77" s="34">
        <f t="shared" si="2"/>
        <v>347.805</v>
      </c>
      <c r="G77" s="38">
        <v>408</v>
      </c>
      <c r="H77" s="38">
        <f t="shared" si="3"/>
        <v>361.08</v>
      </c>
      <c r="I77" s="31"/>
    </row>
    <row r="78" spans="1:9" ht="21" customHeight="1">
      <c r="A78" s="3">
        <v>31</v>
      </c>
      <c r="B78" s="37"/>
      <c r="C78" s="3" t="s">
        <v>110</v>
      </c>
      <c r="D78" s="32" t="s">
        <v>18</v>
      </c>
      <c r="E78" s="33">
        <v>406</v>
      </c>
      <c r="F78" s="34">
        <f t="shared" si="2"/>
        <v>359.31</v>
      </c>
      <c r="G78" s="38">
        <v>421</v>
      </c>
      <c r="H78" s="38">
        <f t="shared" si="3"/>
        <v>372.585</v>
      </c>
      <c r="I78" s="31"/>
    </row>
  </sheetData>
  <sheetProtection/>
  <mergeCells count="17">
    <mergeCell ref="B68:B71"/>
    <mergeCell ref="B72:B75"/>
    <mergeCell ref="B76:B78"/>
    <mergeCell ref="I48:I78"/>
    <mergeCell ref="I7:I46"/>
    <mergeCell ref="B52:B57"/>
    <mergeCell ref="A47:I47"/>
    <mergeCell ref="B58:B67"/>
    <mergeCell ref="A1:I1"/>
    <mergeCell ref="A2:I2"/>
    <mergeCell ref="C3:I3"/>
    <mergeCell ref="A6:I6"/>
    <mergeCell ref="A4:A5"/>
    <mergeCell ref="B4:B5"/>
    <mergeCell ref="C4:C5"/>
    <mergeCell ref="D4:D5"/>
    <mergeCell ref="G4:H4"/>
  </mergeCells>
  <printOptions horizontalCentered="1" verticalCentered="1"/>
  <pageMargins left="0.35433070866141736" right="0.35433070866141736" top="0.2755905511811024" bottom="0.275590551181102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微软中国</cp:lastModifiedBy>
  <cp:lastPrinted>2019-09-16T03:28:07Z</cp:lastPrinted>
  <dcterms:created xsi:type="dcterms:W3CDTF">2003-01-08T17:53:14Z</dcterms:created>
  <dcterms:modified xsi:type="dcterms:W3CDTF">2019-09-16T03:28:41Z</dcterms:modified>
  <cp:category/>
  <cp:version/>
  <cp:contentType/>
  <cp:contentStatus/>
</cp:coreProperties>
</file>